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<sst xmlns="http://schemas.openxmlformats.org/spreadsheetml/2006/main" count="181" uniqueCount="94">
  <si>
    <t>工事費内訳書</t>
  </si>
  <si>
    <t>住　　　　所</t>
  </si>
  <si>
    <t>商号又は名称</t>
  </si>
  <si>
    <t>代 表 者 名</t>
  </si>
  <si>
    <t>工 事 名</t>
  </si>
  <si>
    <t>Ｒ７吉土　志度山川線　阿波・阿波元町　歩道工事（担い手確保型）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</si>
  <si>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</si>
  <si>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</si>
  <si>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</si>
  <si>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</si>
  <si>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</si>
  <si>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</si>
  <si>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</si>
  <si>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</si>
  <si>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</si>
  <si>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</si>
  <si>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</si>
  <si>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</si>
  <si>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残土処理工</t>
  </si>
  <si>
    <t>土砂等運搬</t>
  </si>
  <si>
    <t>残土等処分</t>
  </si>
  <si>
    <t>擁壁工</t>
  </si>
  <si>
    <t>作業土工</t>
  </si>
  <si>
    <t>床掘り</t>
  </si>
  <si>
    <t xml:space="preserve">埋戻し　</t>
  </si>
  <si>
    <t>場所打擁壁工(構造物単位)</t>
  </si>
  <si>
    <t>小型擁壁
　1号擁壁</t>
  </si>
  <si>
    <t>重力式擁壁
　2号擁壁</t>
  </si>
  <si>
    <t>重力式擁壁
　3号擁壁</t>
  </si>
  <si>
    <t>排水構造物工</t>
  </si>
  <si>
    <t>管渠工</t>
  </si>
  <si>
    <t xml:space="preserve">ﾋｭｰﾑ管(B形管)　</t>
  </si>
  <si>
    <t>箇所</t>
  </si>
  <si>
    <t>集水桝･ﾏﾝﾎｰﾙ工</t>
  </si>
  <si>
    <t>現場打ち街渠桝</t>
  </si>
  <si>
    <t>蓋</t>
  </si>
  <si>
    <t>枚</t>
  </si>
  <si>
    <t>場所打水路工</t>
  </si>
  <si>
    <t xml:space="preserve">L型水路　</t>
  </si>
  <si>
    <t>m</t>
  </si>
  <si>
    <t>現場打水路　
　1号U型側溝</t>
  </si>
  <si>
    <t>現場打水路　
　2号U型側溝-1(揚げ蓋部)</t>
  </si>
  <si>
    <t>現場打水路　
　2号U型側溝-2(ｸﾞﾚｰﾁﾝｸﾞ部)</t>
  </si>
  <si>
    <t>側溝蓋</t>
  </si>
  <si>
    <t xml:space="preserve">台ｺﾝｸﾘｰﾄ　</t>
  </si>
  <si>
    <t xml:space="preserve">側溝かさ上げ　</t>
  </si>
  <si>
    <t>構造物撤去工</t>
  </si>
  <si>
    <t>構造物取壊し工</t>
  </si>
  <si>
    <t>ｺﾝｸﾘｰﾄ構造物取壊し</t>
  </si>
  <si>
    <t>舗装版切断</t>
  </si>
  <si>
    <t>舗装版破砕</t>
  </si>
  <si>
    <t>m2</t>
  </si>
  <si>
    <t>運搬処理工</t>
  </si>
  <si>
    <t>殻運搬</t>
  </si>
  <si>
    <t>殻処分</t>
  </si>
  <si>
    <t xml:space="preserve">舗装版切断汚泥　</t>
  </si>
  <si>
    <t>舗装</t>
  </si>
  <si>
    <t>舗装工</t>
  </si>
  <si>
    <t>ｱｽﾌｧﾙﾄ舗装工</t>
  </si>
  <si>
    <t>下層路盤(車道･路肩部)
　車道舗装</t>
  </si>
  <si>
    <t>上層路盤(車道･路肩部)
　車道舗装</t>
  </si>
  <si>
    <t>基層(車道･路肩部)
　車道舗装</t>
  </si>
  <si>
    <t>表層(車道･路肩部)
　車道舗装</t>
  </si>
  <si>
    <t>下層路盤(歩道部)
　歩道舗装</t>
  </si>
  <si>
    <t>表層(歩道部)
　歩道舗装</t>
  </si>
  <si>
    <t>下層路盤(歩道部)
　乗入歩道舗装</t>
  </si>
  <si>
    <t>表層(歩道部)
　乗入歩道舗装</t>
  </si>
  <si>
    <t xml:space="preserve">坂路舗装工　</t>
  </si>
  <si>
    <t xml:space="preserve">路盤　</t>
  </si>
  <si>
    <t xml:space="preserve">坂路舗装　</t>
  </si>
  <si>
    <t>縁石工</t>
  </si>
  <si>
    <t xml:space="preserve">歩車道境界ﾌﾞﾛｯｸ </t>
  </si>
  <si>
    <t>防護柵工</t>
  </si>
  <si>
    <t>防止柵工</t>
  </si>
  <si>
    <t>転落(横断)防止柵</t>
  </si>
  <si>
    <t>区画線工</t>
  </si>
  <si>
    <t>溶融式区画線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</si>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</sst>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G11+G17+G25+G40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26.0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26.0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G18+G21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30.0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4" t="n">
        <v>0.4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17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29</v>
      </c>
      <c r="C25" s="11"/>
      <c r="D25" s="11"/>
      <c r="E25" s="12" t="s">
        <v>13</v>
      </c>
      <c r="F25" s="13" t="n">
        <v>1.0</v>
      </c>
      <c r="G25" s="15">
        <f>G26+G28+G31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30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31</v>
      </c>
      <c r="E27" s="12" t="s">
        <v>32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32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36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37</v>
      </c>
      <c r="D31" s="11"/>
      <c r="E31" s="12" t="s">
        <v>13</v>
      </c>
      <c r="F31" s="13" t="n">
        <v>1.0</v>
      </c>
      <c r="G31" s="15">
        <f>G32+G33+G34+G35+G36+G37+G38+G39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38</v>
      </c>
      <c r="E32" s="12" t="s">
        <v>39</v>
      </c>
      <c r="F32" s="13" t="n">
        <v>8.0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40</v>
      </c>
      <c r="E33" s="12" t="s">
        <v>39</v>
      </c>
      <c r="F33" s="13" t="n">
        <v>7.0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41</v>
      </c>
      <c r="E34" s="12" t="s">
        <v>39</v>
      </c>
      <c r="F34" s="13" t="n">
        <v>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42</v>
      </c>
      <c r="E35" s="12" t="s">
        <v>39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43</v>
      </c>
      <c r="E36" s="12" t="s">
        <v>36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43</v>
      </c>
      <c r="E37" s="12" t="s">
        <v>36</v>
      </c>
      <c r="F37" s="13" t="n">
        <v>18.0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32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45</v>
      </c>
      <c r="E39" s="12" t="s">
        <v>39</v>
      </c>
      <c r="F39" s="13" t="n">
        <v>3.0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46</v>
      </c>
      <c r="C40" s="11"/>
      <c r="D40" s="11"/>
      <c r="E40" s="12" t="s">
        <v>13</v>
      </c>
      <c r="F40" s="13" t="n">
        <v>1.0</v>
      </c>
      <c r="G40" s="15">
        <f>G41+G47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47</v>
      </c>
      <c r="D41" s="11"/>
      <c r="E41" s="12" t="s">
        <v>13</v>
      </c>
      <c r="F41" s="13" t="n">
        <v>1.0</v>
      </c>
      <c r="G41" s="15">
        <f>G42+G43+G44+G45+G46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48</v>
      </c>
      <c r="E42" s="12" t="s">
        <v>17</v>
      </c>
      <c r="F42" s="14" t="n">
        <v>0.1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48</v>
      </c>
      <c r="E43" s="12" t="s">
        <v>17</v>
      </c>
      <c r="F43" s="13" t="n">
        <v>4.0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49</v>
      </c>
      <c r="E44" s="12" t="s">
        <v>39</v>
      </c>
      <c r="F44" s="13" t="n">
        <v>14.0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50</v>
      </c>
      <c r="E45" s="12" t="s">
        <v>51</v>
      </c>
      <c r="F45" s="13" t="n">
        <v>67.0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50</v>
      </c>
      <c r="E46" s="12" t="s">
        <v>51</v>
      </c>
      <c r="F46" s="13" t="n">
        <v>3.0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52</v>
      </c>
      <c r="D47" s="11"/>
      <c r="E47" s="12" t="s">
        <v>13</v>
      </c>
      <c r="F47" s="13" t="n">
        <v>1.0</v>
      </c>
      <c r="G47" s="15">
        <f>G48+G49+G50+G51+G52+G53+G54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53</v>
      </c>
      <c r="E48" s="12" t="s">
        <v>17</v>
      </c>
      <c r="F48" s="14" t="n">
        <v>0.1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54</v>
      </c>
      <c r="E49" s="12" t="s">
        <v>17</v>
      </c>
      <c r="F49" s="14" t="n">
        <v>0.1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53</v>
      </c>
      <c r="E50" s="12" t="s">
        <v>17</v>
      </c>
      <c r="F50" s="13" t="n">
        <v>4.0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54</v>
      </c>
      <c r="E51" s="12" t="s">
        <v>17</v>
      </c>
      <c r="F51" s="13" t="n">
        <v>4.0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53</v>
      </c>
      <c r="E52" s="12" t="s">
        <v>17</v>
      </c>
      <c r="F52" s="13" t="n">
        <v>3.0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54</v>
      </c>
      <c r="E53" s="12" t="s">
        <v>17</v>
      </c>
      <c r="F53" s="13" t="n">
        <v>3.0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55</v>
      </c>
      <c r="E54" s="12" t="s">
        <v>17</v>
      </c>
      <c r="F54" s="14" t="n">
        <v>0.03</v>
      </c>
      <c r="G54" s="16"/>
      <c r="I54" s="17" t="n">
        <v>45.0</v>
      </c>
      <c r="J54" s="18" t="n">
        <v>4.0</v>
      </c>
    </row>
    <row r="55" ht="42.0" customHeight="true">
      <c r="A55" s="10" t="s">
        <v>56</v>
      </c>
      <c r="B55" s="11"/>
      <c r="C55" s="11"/>
      <c r="D55" s="11"/>
      <c r="E55" s="12" t="s">
        <v>13</v>
      </c>
      <c r="F55" s="13" t="n">
        <v>1.0</v>
      </c>
      <c r="G55" s="15">
        <f>G56+G69+G72+G75+G78</f>
      </c>
      <c r="I55" s="17" t="n">
        <v>46.0</v>
      </c>
      <c r="J55" s="18" t="n">
        <v>1.0</v>
      </c>
    </row>
    <row r="56" ht="42.0" customHeight="true">
      <c r="A56" s="10"/>
      <c r="B56" s="11" t="s">
        <v>57</v>
      </c>
      <c r="C56" s="11"/>
      <c r="D56" s="11"/>
      <c r="E56" s="12" t="s">
        <v>13</v>
      </c>
      <c r="F56" s="13" t="n">
        <v>1.0</v>
      </c>
      <c r="G56" s="15">
        <f>G57+G66</f>
      </c>
      <c r="I56" s="17" t="n">
        <v>47.0</v>
      </c>
      <c r="J56" s="18" t="n">
        <v>2.0</v>
      </c>
    </row>
    <row r="57" ht="42.0" customHeight="true">
      <c r="A57" s="10"/>
      <c r="B57" s="11"/>
      <c r="C57" s="11" t="s">
        <v>58</v>
      </c>
      <c r="D57" s="11"/>
      <c r="E57" s="12" t="s">
        <v>13</v>
      </c>
      <c r="F57" s="13" t="n">
        <v>1.0</v>
      </c>
      <c r="G57" s="15">
        <f>G58+G59+G60+G61+G62+G63+G64+G65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59</v>
      </c>
      <c r="E58" s="12" t="s">
        <v>51</v>
      </c>
      <c r="F58" s="13" t="n">
        <v>3.0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60</v>
      </c>
      <c r="E59" s="12" t="s">
        <v>51</v>
      </c>
      <c r="F59" s="13" t="n">
        <v>3.0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61</v>
      </c>
      <c r="E60" s="12" t="s">
        <v>51</v>
      </c>
      <c r="F60" s="13" t="n">
        <v>3.0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62</v>
      </c>
      <c r="E61" s="12" t="s">
        <v>51</v>
      </c>
      <c r="F61" s="13" t="n">
        <v>3.0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63</v>
      </c>
      <c r="E62" s="12" t="s">
        <v>51</v>
      </c>
      <c r="F62" s="13" t="n">
        <v>33.0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64</v>
      </c>
      <c r="E63" s="12" t="s">
        <v>51</v>
      </c>
      <c r="F63" s="13" t="n">
        <v>33.0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65</v>
      </c>
      <c r="E64" s="12" t="s">
        <v>51</v>
      </c>
      <c r="F64" s="13" t="n">
        <v>30.0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66</v>
      </c>
      <c r="E65" s="12" t="s">
        <v>51</v>
      </c>
      <c r="F65" s="13" t="n">
        <v>30.0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 t="s">
        <v>67</v>
      </c>
      <c r="D66" s="11"/>
      <c r="E66" s="12" t="s">
        <v>13</v>
      </c>
      <c r="F66" s="13" t="n">
        <v>1.0</v>
      </c>
      <c r="G66" s="15">
        <f>G67+G68</f>
      </c>
      <c r="I66" s="17" t="n">
        <v>57.0</v>
      </c>
      <c r="J66" s="18" t="n">
        <v>3.0</v>
      </c>
    </row>
    <row r="67" ht="42.0" customHeight="true">
      <c r="A67" s="10"/>
      <c r="B67" s="11"/>
      <c r="C67" s="11"/>
      <c r="D67" s="11" t="s">
        <v>68</v>
      </c>
      <c r="E67" s="12" t="s">
        <v>51</v>
      </c>
      <c r="F67" s="13" t="n">
        <v>8.0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69</v>
      </c>
      <c r="E68" s="12" t="s">
        <v>51</v>
      </c>
      <c r="F68" s="13" t="n">
        <v>8.0</v>
      </c>
      <c r="G68" s="16"/>
      <c r="I68" s="17" t="n">
        <v>59.0</v>
      </c>
      <c r="J68" s="18" t="n">
        <v>4.0</v>
      </c>
    </row>
    <row r="69" ht="42.0" customHeight="true">
      <c r="A69" s="10"/>
      <c r="B69" s="11" t="s">
        <v>70</v>
      </c>
      <c r="C69" s="11"/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2.0</v>
      </c>
    </row>
    <row r="70" ht="42.0" customHeight="true">
      <c r="A70" s="10"/>
      <c r="B70" s="11"/>
      <c r="C70" s="11" t="s">
        <v>70</v>
      </c>
      <c r="D70" s="11"/>
      <c r="E70" s="12" t="s">
        <v>13</v>
      </c>
      <c r="F70" s="13" t="n">
        <v>1.0</v>
      </c>
      <c r="G70" s="15">
        <f>G71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71</v>
      </c>
      <c r="E71" s="12" t="s">
        <v>39</v>
      </c>
      <c r="F71" s="13" t="n">
        <v>25.0</v>
      </c>
      <c r="G71" s="16"/>
      <c r="I71" s="17" t="n">
        <v>62.0</v>
      </c>
      <c r="J71" s="18" t="n">
        <v>4.0</v>
      </c>
    </row>
    <row r="72" ht="42.0" customHeight="true">
      <c r="A72" s="10"/>
      <c r="B72" s="11" t="s">
        <v>72</v>
      </c>
      <c r="C72" s="11"/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 t="n">
        <v>2.0</v>
      </c>
    </row>
    <row r="73" ht="42.0" customHeight="true">
      <c r="A73" s="10"/>
      <c r="B73" s="11"/>
      <c r="C73" s="11" t="s">
        <v>73</v>
      </c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74</v>
      </c>
      <c r="E74" s="12" t="s">
        <v>39</v>
      </c>
      <c r="F74" s="13" t="n">
        <v>3.0</v>
      </c>
      <c r="G74" s="16"/>
      <c r="I74" s="17" t="n">
        <v>65.0</v>
      </c>
      <c r="J74" s="18" t="n">
        <v>4.0</v>
      </c>
    </row>
    <row r="75" ht="42.0" customHeight="true">
      <c r="A75" s="10"/>
      <c r="B75" s="11" t="s">
        <v>75</v>
      </c>
      <c r="C75" s="11"/>
      <c r="D75" s="11"/>
      <c r="E75" s="12" t="s">
        <v>13</v>
      </c>
      <c r="F75" s="13" t="n">
        <v>1.0</v>
      </c>
      <c r="G75" s="15">
        <f>G76</f>
      </c>
      <c r="I75" s="17" t="n">
        <v>66.0</v>
      </c>
      <c r="J75" s="18" t="n">
        <v>2.0</v>
      </c>
    </row>
    <row r="76" ht="42.0" customHeight="true">
      <c r="A76" s="10"/>
      <c r="B76" s="11"/>
      <c r="C76" s="11" t="s">
        <v>75</v>
      </c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3.0</v>
      </c>
    </row>
    <row r="77" ht="42.0" customHeight="true">
      <c r="A77" s="10"/>
      <c r="B77" s="11"/>
      <c r="C77" s="11"/>
      <c r="D77" s="11" t="s">
        <v>76</v>
      </c>
      <c r="E77" s="12" t="s">
        <v>39</v>
      </c>
      <c r="F77" s="13" t="n">
        <v>9.0</v>
      </c>
      <c r="G77" s="16"/>
      <c r="I77" s="17" t="n">
        <v>68.0</v>
      </c>
      <c r="J77" s="18" t="n">
        <v>4.0</v>
      </c>
    </row>
    <row r="78" ht="42.0" customHeight="true">
      <c r="A78" s="10"/>
      <c r="B78" s="11" t="s">
        <v>77</v>
      </c>
      <c r="C78" s="11"/>
      <c r="D78" s="11"/>
      <c r="E78" s="12" t="s">
        <v>13</v>
      </c>
      <c r="F78" s="13" t="n">
        <v>1.0</v>
      </c>
      <c r="G78" s="15">
        <f>G79</f>
      </c>
      <c r="I78" s="17" t="n">
        <v>69.0</v>
      </c>
      <c r="J78" s="18" t="n">
        <v>2.0</v>
      </c>
    </row>
    <row r="79" ht="42.0" customHeight="true">
      <c r="A79" s="10"/>
      <c r="B79" s="11"/>
      <c r="C79" s="11" t="s">
        <v>78</v>
      </c>
      <c r="D79" s="11"/>
      <c r="E79" s="12" t="s">
        <v>13</v>
      </c>
      <c r="F79" s="13" t="n">
        <v>1.0</v>
      </c>
      <c r="G79" s="15">
        <f>G80+G81</f>
      </c>
      <c r="I79" s="17" t="n">
        <v>70.0</v>
      </c>
      <c r="J79" s="18" t="n">
        <v>3.0</v>
      </c>
    </row>
    <row r="80" ht="42.0" customHeight="true">
      <c r="A80" s="10"/>
      <c r="B80" s="11"/>
      <c r="C80" s="11"/>
      <c r="D80" s="11" t="s">
        <v>79</v>
      </c>
      <c r="E80" s="12" t="s">
        <v>80</v>
      </c>
      <c r="F80" s="13" t="n">
        <v>20.0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79</v>
      </c>
      <c r="E81" s="12" t="s">
        <v>80</v>
      </c>
      <c r="F81" s="13" t="n">
        <v>20.0</v>
      </c>
      <c r="G81" s="16"/>
      <c r="I81" s="17" t="n">
        <v>72.0</v>
      </c>
      <c r="J81" s="18" t="n">
        <v>4.0</v>
      </c>
    </row>
    <row r="82" ht="42.0" customHeight="true">
      <c r="A82" s="10" t="s">
        <v>81</v>
      </c>
      <c r="B82" s="11"/>
      <c r="C82" s="11"/>
      <c r="D82" s="11"/>
      <c r="E82" s="12" t="s">
        <v>13</v>
      </c>
      <c r="F82" s="13" t="n">
        <v>1.0</v>
      </c>
      <c r="G82" s="15">
        <f>G11+G17+G25+G40+G56+G69+G72+G75+G78</f>
      </c>
      <c r="I82" s="17" t="n">
        <v>73.0</v>
      </c>
      <c r="J82" s="18" t="n">
        <v>20.0</v>
      </c>
    </row>
    <row r="83" ht="42.0" customHeight="true">
      <c r="A83" s="10" t="s">
        <v>82</v>
      </c>
      <c r="B83" s="11"/>
      <c r="C83" s="11"/>
      <c r="D83" s="11"/>
      <c r="E83" s="12" t="s">
        <v>13</v>
      </c>
      <c r="F83" s="13" t="n">
        <v>1.0</v>
      </c>
      <c r="G83" s="15">
        <f>G84+G87</f>
      </c>
      <c r="I83" s="17" t="n">
        <v>74.0</v>
      </c>
      <c r="J83" s="18" t="n">
        <v>200.0</v>
      </c>
    </row>
    <row r="84" ht="42.0" customHeight="true">
      <c r="A84" s="10"/>
      <c r="B84" s="11" t="s">
        <v>83</v>
      </c>
      <c r="C84" s="11"/>
      <c r="D84" s="11"/>
      <c r="E84" s="12" t="s">
        <v>13</v>
      </c>
      <c r="F84" s="13" t="n">
        <v>1.0</v>
      </c>
      <c r="G84" s="15">
        <f>G85</f>
      </c>
      <c r="I84" s="17" t="n">
        <v>75.0</v>
      </c>
      <c r="J84" s="18" t="n">
        <v>2.0</v>
      </c>
    </row>
    <row r="85" ht="42.0" customHeight="true">
      <c r="A85" s="10"/>
      <c r="B85" s="11"/>
      <c r="C85" s="11" t="s">
        <v>84</v>
      </c>
      <c r="D85" s="11"/>
      <c r="E85" s="12" t="s">
        <v>13</v>
      </c>
      <c r="F85" s="13" t="n">
        <v>1.0</v>
      </c>
      <c r="G85" s="15">
        <f>G86</f>
      </c>
      <c r="I85" s="17" t="n">
        <v>76.0</v>
      </c>
      <c r="J85" s="18" t="n">
        <v>3.0</v>
      </c>
    </row>
    <row r="86" ht="42.0" customHeight="true">
      <c r="A86" s="10"/>
      <c r="B86" s="11"/>
      <c r="C86" s="11"/>
      <c r="D86" s="11" t="s">
        <v>85</v>
      </c>
      <c r="E86" s="12" t="s">
        <v>13</v>
      </c>
      <c r="F86" s="13" t="n">
        <v>1.0</v>
      </c>
      <c r="G86" s="16"/>
      <c r="I86" s="17" t="n">
        <v>77.0</v>
      </c>
      <c r="J86" s="18" t="n">
        <v>4.0</v>
      </c>
    </row>
    <row r="87" ht="42.0" customHeight="true">
      <c r="A87" s="10"/>
      <c r="B87" s="11" t="s">
        <v>86</v>
      </c>
      <c r="C87" s="11"/>
      <c r="D87" s="11"/>
      <c r="E87" s="12" t="s">
        <v>13</v>
      </c>
      <c r="F87" s="13" t="n">
        <v>1.0</v>
      </c>
      <c r="G87" s="16"/>
      <c r="I87" s="17" t="n">
        <v>78.0</v>
      </c>
      <c r="J87" s="18"/>
    </row>
    <row r="88" ht="42.0" customHeight="true">
      <c r="A88" s="10" t="s">
        <v>87</v>
      </c>
      <c r="B88" s="11"/>
      <c r="C88" s="11"/>
      <c r="D88" s="11"/>
      <c r="E88" s="12" t="s">
        <v>13</v>
      </c>
      <c r="F88" s="13" t="n">
        <v>1.0</v>
      </c>
      <c r="G88" s="15">
        <f>G82+G83</f>
      </c>
      <c r="I88" s="17" t="n">
        <v>79.0</v>
      </c>
      <c r="J88" s="18"/>
    </row>
    <row r="89" ht="42.0" customHeight="true">
      <c r="A89" s="10"/>
      <c r="B89" s="11" t="s">
        <v>88</v>
      </c>
      <c r="C89" s="11"/>
      <c r="D89" s="11"/>
      <c r="E89" s="12" t="s">
        <v>13</v>
      </c>
      <c r="F89" s="13" t="n">
        <v>1.0</v>
      </c>
      <c r="G89" s="16"/>
      <c r="I89" s="17" t="n">
        <v>80.0</v>
      </c>
      <c r="J89" s="18" t="n">
        <v>210.0</v>
      </c>
    </row>
    <row r="90" ht="42.0" customHeight="true">
      <c r="A90" s="10" t="s">
        <v>89</v>
      </c>
      <c r="B90" s="11"/>
      <c r="C90" s="11"/>
      <c r="D90" s="11"/>
      <c r="E90" s="12" t="s">
        <v>13</v>
      </c>
      <c r="F90" s="13" t="n">
        <v>1.0</v>
      </c>
      <c r="G90" s="15">
        <f>G82+G83+G89</f>
      </c>
      <c r="I90" s="17" t="n">
        <v>81.0</v>
      </c>
      <c r="J90" s="18"/>
    </row>
    <row r="91" ht="42.0" customHeight="true">
      <c r="A91" s="10"/>
      <c r="B91" s="11" t="s">
        <v>90</v>
      </c>
      <c r="C91" s="11"/>
      <c r="D91" s="11"/>
      <c r="E91" s="12" t="s">
        <v>13</v>
      </c>
      <c r="F91" s="13" t="n">
        <v>1.0</v>
      </c>
      <c r="G91" s="16"/>
      <c r="I91" s="17" t="n">
        <v>82.0</v>
      </c>
      <c r="J91" s="18" t="n">
        <v>220.0</v>
      </c>
    </row>
    <row r="92" ht="42.0" customHeight="true">
      <c r="A92" s="10" t="s">
        <v>91</v>
      </c>
      <c r="B92" s="11"/>
      <c r="C92" s="11"/>
      <c r="D92" s="11"/>
      <c r="E92" s="12" t="s">
        <v>13</v>
      </c>
      <c r="F92" s="13" t="n">
        <v>1.0</v>
      </c>
      <c r="G92" s="15">
        <f>G90+G91</f>
      </c>
      <c r="I92" s="17" t="n">
        <v>83.0</v>
      </c>
      <c r="J92" s="18" t="n">
        <v>30.0</v>
      </c>
    </row>
    <row r="93" ht="42.0" customHeight="true">
      <c r="A93" s="19" t="s">
        <v>92</v>
      </c>
      <c r="B93" s="20"/>
      <c r="C93" s="20"/>
      <c r="D93" s="20"/>
      <c r="E93" s="21" t="s">
        <v>93</v>
      </c>
      <c r="F93" s="22" t="s">
        <v>93</v>
      </c>
      <c r="G93" s="24">
        <f>G92</f>
      </c>
      <c r="I93" s="26" t="n">
        <v>84.0</v>
      </c>
      <c r="J9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D20"/>
    <mergeCell ref="C21:D21"/>
    <mergeCell ref="D22"/>
    <mergeCell ref="D23"/>
    <mergeCell ref="D24"/>
    <mergeCell ref="B25:D25"/>
    <mergeCell ref="C26:D26"/>
    <mergeCell ref="D27"/>
    <mergeCell ref="C28:D28"/>
    <mergeCell ref="D29"/>
    <mergeCell ref="D30"/>
    <mergeCell ref="C31:D31"/>
    <mergeCell ref="D32"/>
    <mergeCell ref="D33"/>
    <mergeCell ref="D34"/>
    <mergeCell ref="D35"/>
    <mergeCell ref="D36"/>
    <mergeCell ref="D37"/>
    <mergeCell ref="D38"/>
    <mergeCell ref="D39"/>
    <mergeCell ref="B40:D40"/>
    <mergeCell ref="C41:D41"/>
    <mergeCell ref="D42"/>
    <mergeCell ref="D43"/>
    <mergeCell ref="D44"/>
    <mergeCell ref="D45"/>
    <mergeCell ref="D46"/>
    <mergeCell ref="C47:D47"/>
    <mergeCell ref="D48"/>
    <mergeCell ref="D49"/>
    <mergeCell ref="D50"/>
    <mergeCell ref="D51"/>
    <mergeCell ref="D52"/>
    <mergeCell ref="D53"/>
    <mergeCell ref="D54"/>
    <mergeCell ref="A55:D55"/>
    <mergeCell ref="B56:D56"/>
    <mergeCell ref="C57:D57"/>
    <mergeCell ref="D58"/>
    <mergeCell ref="D59"/>
    <mergeCell ref="D60"/>
    <mergeCell ref="D61"/>
    <mergeCell ref="D62"/>
    <mergeCell ref="D63"/>
    <mergeCell ref="D64"/>
    <mergeCell ref="D65"/>
    <mergeCell ref="C66:D66"/>
    <mergeCell ref="D67"/>
    <mergeCell ref="D68"/>
    <mergeCell ref="B69:D69"/>
    <mergeCell ref="C70:D70"/>
    <mergeCell ref="D71"/>
    <mergeCell ref="B72:D72"/>
    <mergeCell ref="C73:D73"/>
    <mergeCell ref="D74"/>
    <mergeCell ref="B75:D75"/>
    <mergeCell ref="C76:D76"/>
    <mergeCell ref="D77"/>
    <mergeCell ref="B78:D78"/>
    <mergeCell ref="C79:D79"/>
    <mergeCell ref="D80"/>
    <mergeCell ref="D81"/>
    <mergeCell ref="A82:D82"/>
    <mergeCell ref="A83:D83"/>
    <mergeCell ref="B84:D84"/>
    <mergeCell ref="C85:D85"/>
    <mergeCell ref="D86"/>
    <mergeCell ref="B87:D87"/>
    <mergeCell ref="A88:D88"/>
    <mergeCell ref="B89:D89"/>
    <mergeCell ref="A90:D90"/>
    <mergeCell ref="B91:D91"/>
    <mergeCell ref="A92:D92"/>
    <mergeCell ref="A93:D9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2025-06-13T11:43:49Z</dcterms:created>
  <dc:creator>Apache POI</dc:creator>
</cp:coreProperties>
</file>